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upport\Staff Own Files\Eric\LinkedIn Articles\"/>
    </mc:Choice>
  </mc:AlternateContent>
  <bookViews>
    <workbookView xWindow="0" yWindow="0" windowWidth="19200" windowHeight="7410"/>
  </bookViews>
  <sheets>
    <sheet name="Sheet2" sheetId="2" r:id="rId1"/>
    <sheet name="Sheet1" sheetId="1" r:id="rId2"/>
  </sheets>
  <definedNames>
    <definedName name="ddCountries">tblDataValidation[Data Validation List:]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3" i="1"/>
  <c r="F19" i="2"/>
  <c r="G4" i="2"/>
</calcChain>
</file>

<file path=xl/sharedStrings.xml><?xml version="1.0" encoding="utf-8"?>
<sst xmlns="http://schemas.openxmlformats.org/spreadsheetml/2006/main" count="54" uniqueCount="24">
  <si>
    <t>Australia</t>
  </si>
  <si>
    <t>Thailand</t>
  </si>
  <si>
    <t>New Zealand</t>
  </si>
  <si>
    <t>China</t>
  </si>
  <si>
    <t>Country</t>
  </si>
  <si>
    <t>Date</t>
  </si>
  <si>
    <t>Revenue</t>
  </si>
  <si>
    <t>Data Validation List:</t>
  </si>
  <si>
    <t>Sri Lanka</t>
  </si>
  <si>
    <t>India</t>
  </si>
  <si>
    <t>United States of America</t>
  </si>
  <si>
    <t>United Statses of America</t>
  </si>
  <si>
    <t>United  States of America</t>
  </si>
  <si>
    <t>VLOOKUP</t>
  </si>
  <si>
    <t>Sum Criteria</t>
  </si>
  <si>
    <t>SUMIFS</t>
  </si>
  <si>
    <t>SALES REVENUE BY DATE</t>
  </si>
  <si>
    <t>TOTAL ANNUAL REVENUE</t>
  </si>
  <si>
    <t>United Stateses of America</t>
  </si>
  <si>
    <t>Lookup Criteria</t>
  </si>
  <si>
    <t>Output</t>
  </si>
  <si>
    <t>SUM Criteria</t>
  </si>
  <si>
    <t>Indonesia</t>
  </si>
  <si>
    <t>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</si>
</sst>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8" fontId="0" fillId="0" borderId="0" xfId="0" applyNumberFormat="1"/>
    <xf numFmtId="0" fontId="2" fillId="0" borderId="0" xfId="0" applyFont="1"/>
    <xf numFmtId="0" fontId="0" fillId="0" borderId="2" xfId="0" applyBorder="1"/>
    <xf numFmtId="14" fontId="0" fillId="0" borderId="2" xfId="0" applyNumberFormat="1" applyBorder="1"/>
    <xf numFmtId="8" fontId="0" fillId="0" borderId="2" xfId="0" applyNumberFormat="1" applyBorder="1"/>
    <xf numFmtId="0" fontId="0" fillId="3" borderId="2" xfId="0" applyFill="1" applyBorder="1"/>
    <xf numFmtId="0" fontId="0" fillId="0" borderId="3" xfId="0" applyBorder="1"/>
    <xf numFmtId="8" fontId="0" fillId="0" borderId="4" xfId="0" applyNumberFormat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8" xfId="0" applyBorder="1"/>
    <xf numFmtId="14" fontId="0" fillId="0" borderId="9" xfId="0" applyNumberFormat="1" applyBorder="1"/>
    <xf numFmtId="8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1" fillId="2" borderId="1" xfId="0" applyFont="1" applyFill="1" applyBorder="1"/>
    <xf numFmtId="0" fontId="3" fillId="0" borderId="0" xfId="0" applyFont="1"/>
  </cellXfs>
  <cellStyles count="1">
    <cellStyle name="Normal" xfId="0" builtinId="0"/>
  </cellStyles>
  <dxfs count="14">
    <dxf>
      <numFmt numFmtId="12" formatCode="&quot;$&quot;#,##0.00;[Red]\-&quot;$&quot;#,##0.00"/>
    </dxf>
    <dxf>
      <numFmt numFmtId="12" formatCode="&quot;$&quot;#,##0.00;[Red]\-&quot;$&quot;#,##0.00"/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</dxf>
    <dxf>
      <numFmt numFmtId="12" formatCode="&quot;$&quot;#,##0.00;[Red]\-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92D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blSalesData" displayName="tblSalesData" ref="D2:F13" totalsRowShown="0" headerRowDxfId="13" headerRowBorderDxfId="12" tableBorderDxfId="11" totalsRowBorderDxfId="10">
  <autoFilter ref="D2:F13"/>
  <tableColumns count="3">
    <tableColumn id="1" name="Country" dataDxfId="9"/>
    <tableColumn id="2" name="Date" dataDxfId="8"/>
    <tableColumn id="3" name="Revenue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DataValidation" displayName="tblDataValidation" ref="N2:N8" totalsRowShown="0" headerRowDxfId="6" headerRowBorderDxfId="5" tableBorderDxfId="4" totalsRowBorderDxfId="3">
  <autoFilter ref="N2:N8"/>
  <tableColumns count="1">
    <tableColumn id="1" name="Data Validation List: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blLookupCriteria" displayName="tblLookupCriteria" ref="H2:I3" totalsRowShown="0">
  <autoFilter ref="H2:I3"/>
  <tableColumns count="2">
    <tableColumn id="1" name="Lookup Criteria"/>
    <tableColumn id="2" name="Output" dataDxfId="1">
      <calculatedColumnFormula>VLOOKUP(tblLookupCriteria[Lookup Criteria],tblSalesData[],3,0)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blSUMCriteria" displayName="tblSUMCriteria" ref="H5:I6" totalsRowShown="0">
  <autoFilter ref="H5:I6"/>
  <tableColumns count="2">
    <tableColumn id="1" name="SUM Criteria"/>
    <tableColumn id="2" name="Output" dataDxfId="0">
      <calculatedColumnFormula>SUMIFS(tblSalesData[Revenue],tblSalesData[Country],tblSUMCriteria[SUM Criteria])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workbookViewId="0"/>
  </sheetViews>
  <sheetFormatPr defaultRowHeight="15" x14ac:dyDescent="0.25"/>
  <cols>
    <col min="2" max="2" width="24.140625" bestFit="1" customWidth="1"/>
    <col min="3" max="3" width="11.140625" bestFit="1" customWidth="1"/>
    <col min="5" max="5" width="23.42578125" customWidth="1"/>
    <col min="6" max="6" width="23.28515625" bestFit="1" customWidth="1"/>
    <col min="9" max="9" width="25.28515625" bestFit="1" customWidth="1"/>
    <col min="10" max="10" width="11.140625" bestFit="1" customWidth="1"/>
    <col min="12" max="12" width="23.28515625" bestFit="1" customWidth="1"/>
    <col min="13" max="13" width="9.7109375" bestFit="1" customWidth="1"/>
  </cols>
  <sheetData>
    <row r="2" spans="2:7" x14ac:dyDescent="0.25">
      <c r="B2" s="2" t="s">
        <v>16</v>
      </c>
    </row>
    <row r="3" spans="2:7" x14ac:dyDescent="0.25">
      <c r="B3" s="6" t="s">
        <v>4</v>
      </c>
      <c r="C3" s="6" t="s">
        <v>5</v>
      </c>
      <c r="D3" s="6" t="s">
        <v>6</v>
      </c>
      <c r="F3" s="18" t="s">
        <v>14</v>
      </c>
      <c r="G3" s="18" t="s">
        <v>15</v>
      </c>
    </row>
    <row r="4" spans="2:7" x14ac:dyDescent="0.25">
      <c r="B4" s="3" t="s">
        <v>8</v>
      </c>
      <c r="C4" s="4">
        <v>42852</v>
      </c>
      <c r="D4" s="5">
        <v>4849</v>
      </c>
      <c r="F4" s="3" t="s">
        <v>10</v>
      </c>
      <c r="G4">
        <f>SUMIFS(D4:D14,B4:B14,F4)</f>
        <v>2000</v>
      </c>
    </row>
    <row r="5" spans="2:7" x14ac:dyDescent="0.25">
      <c r="B5" s="3" t="s">
        <v>12</v>
      </c>
      <c r="C5" s="4">
        <v>42852</v>
      </c>
      <c r="D5" s="5">
        <v>1000</v>
      </c>
    </row>
    <row r="6" spans="2:7" x14ac:dyDescent="0.25">
      <c r="B6" s="3" t="s">
        <v>8</v>
      </c>
      <c r="C6" s="4">
        <v>42852</v>
      </c>
      <c r="D6" s="5">
        <v>5370</v>
      </c>
    </row>
    <row r="7" spans="2:7" x14ac:dyDescent="0.25">
      <c r="B7" s="3" t="s">
        <v>8</v>
      </c>
      <c r="C7" s="4">
        <v>42855</v>
      </c>
      <c r="D7" s="5">
        <v>9802</v>
      </c>
    </row>
    <row r="8" spans="2:7" x14ac:dyDescent="0.25">
      <c r="B8" s="3" t="s">
        <v>9</v>
      </c>
      <c r="C8" s="4">
        <v>42855</v>
      </c>
      <c r="D8" s="5">
        <v>4398</v>
      </c>
    </row>
    <row r="9" spans="2:7" x14ac:dyDescent="0.25">
      <c r="B9" s="3" t="s">
        <v>9</v>
      </c>
      <c r="C9" s="4">
        <v>42856</v>
      </c>
      <c r="D9" s="5">
        <v>2025</v>
      </c>
    </row>
    <row r="10" spans="2:7" x14ac:dyDescent="0.25">
      <c r="B10" s="3" t="s">
        <v>10</v>
      </c>
      <c r="C10" s="4">
        <v>42856</v>
      </c>
      <c r="D10" s="5">
        <v>2000</v>
      </c>
    </row>
    <row r="11" spans="2:7" x14ac:dyDescent="0.25">
      <c r="B11" s="3" t="s">
        <v>11</v>
      </c>
      <c r="C11" s="4">
        <v>42856</v>
      </c>
      <c r="D11" s="5">
        <v>3000</v>
      </c>
    </row>
    <row r="12" spans="2:7" x14ac:dyDescent="0.25">
      <c r="B12" s="3" t="s">
        <v>9</v>
      </c>
      <c r="C12" s="4">
        <v>42856</v>
      </c>
      <c r="D12" s="5">
        <v>5374</v>
      </c>
    </row>
    <row r="13" spans="2:7" x14ac:dyDescent="0.25">
      <c r="B13" s="3" t="s">
        <v>8</v>
      </c>
      <c r="C13" s="4">
        <v>42857</v>
      </c>
      <c r="D13" s="5">
        <v>8859</v>
      </c>
    </row>
    <row r="14" spans="2:7" x14ac:dyDescent="0.25">
      <c r="B14" s="3" t="s">
        <v>9</v>
      </c>
      <c r="C14" s="4">
        <v>42857</v>
      </c>
      <c r="D14" s="5">
        <v>5917</v>
      </c>
    </row>
    <row r="17" spans="2:6" x14ac:dyDescent="0.25">
      <c r="B17" s="2" t="s">
        <v>17</v>
      </c>
    </row>
    <row r="18" spans="2:6" x14ac:dyDescent="0.25">
      <c r="B18" s="6" t="s">
        <v>4</v>
      </c>
      <c r="C18" s="6" t="s">
        <v>6</v>
      </c>
      <c r="E18" s="18" t="s">
        <v>19</v>
      </c>
      <c r="F18" s="18" t="s">
        <v>13</v>
      </c>
    </row>
    <row r="19" spans="2:6" x14ac:dyDescent="0.25">
      <c r="B19" s="3" t="s">
        <v>8</v>
      </c>
      <c r="C19" s="5">
        <v>467417</v>
      </c>
      <c r="E19" s="3" t="s">
        <v>10</v>
      </c>
      <c r="F19" t="e">
        <f>VLOOKUP(E19,B19:C21,2,0)</f>
        <v>#N/A</v>
      </c>
    </row>
    <row r="20" spans="2:6" x14ac:dyDescent="0.25">
      <c r="B20" s="3" t="s">
        <v>18</v>
      </c>
      <c r="C20" s="5">
        <v>821101</v>
      </c>
    </row>
    <row r="21" spans="2:6" x14ac:dyDescent="0.25">
      <c r="B21" s="3" t="s">
        <v>9</v>
      </c>
      <c r="C21" s="5">
        <v>686540</v>
      </c>
    </row>
  </sheetData>
  <pageMargins left="0.7" right="0.7" top="0.75" bottom="0.75" header="0.3" footer="0.3"/>
  <pageSetup paperSize="9" orientation="portrait" r:id="rId1"/>
  <ignoredErrors>
    <ignoredError sqref="F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13"/>
  <sheetViews>
    <sheetView workbookViewId="0">
      <selection activeCell="D13" sqref="D13"/>
    </sheetView>
  </sheetViews>
  <sheetFormatPr defaultRowHeight="15" x14ac:dyDescent="0.25"/>
  <cols>
    <col min="2" max="2" width="12.5703125" bestFit="1" customWidth="1"/>
    <col min="4" max="4" width="12.5703125" bestFit="1" customWidth="1"/>
    <col min="5" max="5" width="10.7109375" bestFit="1" customWidth="1"/>
    <col min="6" max="6" width="11" customWidth="1"/>
    <col min="8" max="8" width="16.5703125" customWidth="1"/>
    <col min="9" max="9" width="10.140625" bestFit="1" customWidth="1"/>
    <col min="12" max="13" width="10.7109375" bestFit="1" customWidth="1"/>
    <col min="14" max="14" width="20.7109375" customWidth="1"/>
    <col min="16384" max="16384" width="10.7109375" bestFit="1" customWidth="1"/>
  </cols>
  <sheetData>
    <row r="2" spans="4:14" x14ac:dyDescent="0.25">
      <c r="D2" s="9" t="s">
        <v>4</v>
      </c>
      <c r="E2" s="10" t="s">
        <v>5</v>
      </c>
      <c r="F2" s="11" t="s">
        <v>6</v>
      </c>
      <c r="H2" t="s">
        <v>19</v>
      </c>
      <c r="I2" t="s">
        <v>20</v>
      </c>
      <c r="N2" s="17" t="s">
        <v>7</v>
      </c>
    </row>
    <row r="3" spans="4:14" x14ac:dyDescent="0.25">
      <c r="D3" s="7" t="s">
        <v>1</v>
      </c>
      <c r="E3" s="4">
        <v>42852</v>
      </c>
      <c r="F3" s="8">
        <v>4849</v>
      </c>
      <c r="H3" t="s">
        <v>2</v>
      </c>
      <c r="I3" s="1">
        <f>VLOOKUP(tblLookupCriteria[Lookup Criteria],tblSalesData[],3,0)</f>
        <v>2025</v>
      </c>
      <c r="N3" s="16" t="s">
        <v>0</v>
      </c>
    </row>
    <row r="4" spans="4:14" x14ac:dyDescent="0.25">
      <c r="D4" s="7" t="s">
        <v>0</v>
      </c>
      <c r="E4" s="4">
        <v>42852</v>
      </c>
      <c r="F4" s="8">
        <v>2065</v>
      </c>
      <c r="N4" s="16" t="s">
        <v>1</v>
      </c>
    </row>
    <row r="5" spans="4:14" x14ac:dyDescent="0.25">
      <c r="D5" s="7" t="s">
        <v>0</v>
      </c>
      <c r="E5" s="4">
        <v>42852</v>
      </c>
      <c r="F5" s="8">
        <v>5370</v>
      </c>
      <c r="H5" t="s">
        <v>21</v>
      </c>
      <c r="I5" t="s">
        <v>20</v>
      </c>
      <c r="N5" s="16" t="s">
        <v>2</v>
      </c>
    </row>
    <row r="6" spans="4:14" x14ac:dyDescent="0.25">
      <c r="D6" s="7" t="s">
        <v>3</v>
      </c>
      <c r="E6" s="4">
        <v>42855</v>
      </c>
      <c r="F6" s="8">
        <v>9802</v>
      </c>
      <c r="H6" t="s">
        <v>0</v>
      </c>
      <c r="I6" s="1">
        <f>SUMIFS(tblSalesData[Revenue],tblSalesData[Country],tblSUMCriteria[SUM Criteria])</f>
        <v>13352</v>
      </c>
      <c r="N6" s="15" t="s">
        <v>3</v>
      </c>
    </row>
    <row r="7" spans="4:14" x14ac:dyDescent="0.25">
      <c r="D7" s="7" t="s">
        <v>3</v>
      </c>
      <c r="E7" s="4">
        <v>42855</v>
      </c>
      <c r="F7" s="8">
        <v>4398</v>
      </c>
      <c r="N7" s="15" t="s">
        <v>22</v>
      </c>
    </row>
    <row r="8" spans="4:14" x14ac:dyDescent="0.25">
      <c r="D8" s="7" t="s">
        <v>2</v>
      </c>
      <c r="E8" s="4">
        <v>42856</v>
      </c>
      <c r="F8" s="8">
        <v>2025</v>
      </c>
      <c r="N8" s="15" t="s">
        <v>23</v>
      </c>
    </row>
    <row r="9" spans="4:14" x14ac:dyDescent="0.25">
      <c r="D9" s="7" t="s">
        <v>1</v>
      </c>
      <c r="E9" s="4">
        <v>42856</v>
      </c>
      <c r="F9" s="8">
        <v>3557</v>
      </c>
    </row>
    <row r="10" spans="4:14" x14ac:dyDescent="0.25">
      <c r="D10" s="7" t="s">
        <v>2</v>
      </c>
      <c r="E10" s="4">
        <v>42856</v>
      </c>
      <c r="F10" s="8">
        <v>1796</v>
      </c>
    </row>
    <row r="11" spans="4:14" x14ac:dyDescent="0.25">
      <c r="D11" s="7" t="s">
        <v>3</v>
      </c>
      <c r="E11" s="4">
        <v>42856</v>
      </c>
      <c r="F11" s="8">
        <v>5374</v>
      </c>
    </row>
    <row r="12" spans="4:14" x14ac:dyDescent="0.25">
      <c r="D12" s="7" t="s">
        <v>1</v>
      </c>
      <c r="E12" s="4">
        <v>42857</v>
      </c>
      <c r="F12" s="8">
        <v>8859</v>
      </c>
    </row>
    <row r="13" spans="4:14" x14ac:dyDescent="0.25">
      <c r="D13" s="12" t="s">
        <v>0</v>
      </c>
      <c r="E13" s="13">
        <v>42857</v>
      </c>
      <c r="F13" s="14">
        <v>5917</v>
      </c>
    </row>
  </sheetData>
  <dataValidations count="1">
    <dataValidation type="list" allowBlank="1" showInputMessage="1" showErrorMessage="1" sqref="D3:D13 H3 H6">
      <formula1>ddCountries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ddCountries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Marshall</dc:creator>
  <cp:lastModifiedBy>Eric Marshall</cp:lastModifiedBy>
  <dcterms:created xsi:type="dcterms:W3CDTF">2017-04-27T03:47:12Z</dcterms:created>
  <dcterms:modified xsi:type="dcterms:W3CDTF">2017-05-29T04:58:35Z</dcterms:modified>
</cp:coreProperties>
</file>